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<sst xmlns="http://schemas.openxmlformats.org/spreadsheetml/2006/main" count="23" uniqueCount="21">
  <si>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PUNCTAJ</t>
  </si>
  <si>
    <t xml:space="preserve">VALOARE </t>
  </si>
  <si>
    <t>TOTAL</t>
  </si>
  <si>
    <t>Nr.</t>
  </si>
  <si>
    <t xml:space="preserve">FURNIZOR </t>
  </si>
  <si>
    <t xml:space="preserve">RESURSE </t>
  </si>
  <si>
    <t>PUNCT</t>
  </si>
  <si>
    <t>crt.</t>
  </si>
  <si>
    <t>UMANE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</si>
  <si>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</si>
  <si>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</si>
  <si>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</si>
  <si>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</si>
  <si>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</si>
  <si>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</si>
  <si>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</si>
  <si>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</si>
  <si>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BUGET DISPONIBIL LA 05,07,2018</t>
  </si>
  <si>
    <t xml:space="preserve">TOTAL PUNCTE </t>
  </si>
  <si>
    <t>VALOARE PUNCT</t>
  </si>
  <si>
    <r>
      <t>ALOCARE SUME -  INGRIJIRI MEDICALE LA DOMICILIU IUL-DEC</t>
    </r>
    <r>
      <rPr>
        <b/>
        <sz val="22"/>
        <rFont val="Arial"/>
        <family val="2"/>
      </rPr>
      <t xml:space="preserve">  </t>
    </r>
    <r>
      <rPr>
        <b/>
        <sz val="20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</si>
</sst>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_-* #,##0\ _l_e_i_-;\-* #,##0\ _l_e_i_-;_-* &quot;-&quot;??\ _l_e_i_-;_-@_-"/>
    <numFmt numFmtId="166" formatCode="#,##0.000000000000"/>
  </numFmts>
  <fonts count="12">
    <font>
      <sz val="10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0" fillId="0" borderId="7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4" fontId="0" fillId="0" borderId="10" xfId="15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64" fontId="0" fillId="0" borderId="13" xfId="15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3" fontId="0" fillId="0" borderId="5" xfId="15" applyNumberFormat="1" applyFont="1" applyBorder="1" applyAlignment="1">
      <alignment horizontal="center"/>
    </xf>
    <xf numFmtId="3" fontId="0" fillId="0" borderId="8" xfId="15" applyNumberFormat="1" applyFont="1" applyBorder="1" applyAlignment="1">
      <alignment horizontal="center"/>
    </xf>
    <xf numFmtId="3" fontId="0" fillId="0" borderId="11" xfId="15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4">
      <selection activeCell="A5" sqref="A5:E5"/>
    </sheetView>
  </sheetViews>
  <sheetFormatPr defaultColWidth="9.140625" defaultRowHeight="12.75"/>
  <cols>
    <col min="1" max="1" width="6.28125" style="0" customWidth="1"/>
    <col min="2" max="2" width="39.00390625" style="0" customWidth="1"/>
    <col min="3" max="3" width="24.28125" style="0" customWidth="1"/>
    <col min="4" max="4" width="12.421875" style="0" customWidth="1"/>
    <col min="5" max="5" width="15.7109375" style="0" customWidth="1"/>
  </cols>
  <sheetData>
    <row r="1" ht="20.25">
      <c r="B1" s="1"/>
    </row>
    <row r="5" spans="1:5" ht="54" customHeight="1">
      <c r="A5" s="40" t="s">
        <v>20</v>
      </c>
      <c r="B5" s="40"/>
      <c r="C5" s="40"/>
      <c r="D5" s="40"/>
      <c r="E5" s="40"/>
    </row>
    <row r="6" ht="26.25">
      <c r="E6" s="2"/>
    </row>
    <row r="7" ht="13.5" thickBot="1"/>
    <row r="8" spans="1:5" s="6" customFormat="1" ht="12.75" customHeight="1">
      <c r="A8" s="3"/>
      <c r="B8" s="3"/>
      <c r="C8" s="4" t="s">
        <v>0</v>
      </c>
      <c r="D8" s="5" t="s">
        <v>1</v>
      </c>
      <c r="E8" s="4" t="s">
        <v>2</v>
      </c>
    </row>
    <row r="9" spans="1:5" s="6" customFormat="1" ht="12.75">
      <c r="A9" s="7" t="s">
        <v>3</v>
      </c>
      <c r="B9" s="8" t="s">
        <v>4</v>
      </c>
      <c r="C9" s="9" t="s">
        <v>5</v>
      </c>
      <c r="D9" s="10" t="s">
        <v>6</v>
      </c>
      <c r="E9" s="9" t="s">
        <v>1</v>
      </c>
    </row>
    <row r="10" spans="1:5" s="6" customFormat="1" ht="12.75">
      <c r="A10" s="7" t="s">
        <v>7</v>
      </c>
      <c r="B10" s="8"/>
      <c r="C10" s="9" t="s">
        <v>8</v>
      </c>
      <c r="D10" s="8"/>
      <c r="E10" s="9"/>
    </row>
    <row r="11" spans="1:5" s="6" customFormat="1" ht="13.5" thickBot="1">
      <c r="A11" s="11"/>
      <c r="B11" s="8"/>
      <c r="C11" s="9"/>
      <c r="D11" s="8"/>
      <c r="E11" s="9"/>
    </row>
    <row r="12" spans="1:5" s="15" customFormat="1" ht="12.75">
      <c r="A12" s="12">
        <v>1</v>
      </c>
      <c r="B12" s="13" t="s">
        <v>9</v>
      </c>
      <c r="C12" s="14">
        <v>70.9</v>
      </c>
      <c r="D12" s="14">
        <v>56.66013402452902</v>
      </c>
      <c r="E12" s="36">
        <f>ROUND(C12*D12,0)</f>
        <v>4017</v>
      </c>
    </row>
    <row r="13" spans="1:5" s="15" customFormat="1" ht="12.75">
      <c r="A13" s="16">
        <v>2</v>
      </c>
      <c r="B13" s="17" t="s">
        <v>10</v>
      </c>
      <c r="C13" s="18">
        <v>99.1</v>
      </c>
      <c r="D13" s="18">
        <v>56.66013402452902</v>
      </c>
      <c r="E13" s="37">
        <f aca="true" t="shared" si="0" ref="E13:E19">ROUND(C13*D13,0)</f>
        <v>5615</v>
      </c>
    </row>
    <row r="14" spans="1:5" s="15" customFormat="1" ht="12.75">
      <c r="A14" s="16">
        <v>3</v>
      </c>
      <c r="B14" s="17" t="s">
        <v>11</v>
      </c>
      <c r="C14" s="18">
        <v>92.8</v>
      </c>
      <c r="D14" s="18">
        <v>56.66013402452902</v>
      </c>
      <c r="E14" s="37">
        <f t="shared" si="0"/>
        <v>5258</v>
      </c>
    </row>
    <row r="15" spans="1:5" s="15" customFormat="1" ht="12.75">
      <c r="A15" s="16">
        <v>4</v>
      </c>
      <c r="B15" s="17" t="s">
        <v>12</v>
      </c>
      <c r="C15" s="18">
        <v>47.893</v>
      </c>
      <c r="D15" s="18">
        <v>56.66013402452902</v>
      </c>
      <c r="E15" s="37">
        <f t="shared" si="0"/>
        <v>2714</v>
      </c>
    </row>
    <row r="16" spans="1:5" s="15" customFormat="1" ht="12.75">
      <c r="A16" s="16">
        <v>5</v>
      </c>
      <c r="B16" s="17" t="s">
        <v>13</v>
      </c>
      <c r="C16" s="18">
        <v>828.456</v>
      </c>
      <c r="D16" s="18">
        <v>56.66013402452902</v>
      </c>
      <c r="E16" s="37">
        <f t="shared" si="0"/>
        <v>46940</v>
      </c>
    </row>
    <row r="17" spans="1:5" s="15" customFormat="1" ht="12.75">
      <c r="A17" s="16">
        <v>6</v>
      </c>
      <c r="B17" s="17" t="s">
        <v>14</v>
      </c>
      <c r="C17" s="18">
        <v>66</v>
      </c>
      <c r="D17" s="18">
        <v>56.66013402452902</v>
      </c>
      <c r="E17" s="37">
        <f t="shared" si="0"/>
        <v>3740</v>
      </c>
    </row>
    <row r="18" spans="1:5" s="15" customFormat="1" ht="12.75">
      <c r="A18" s="16">
        <v>7</v>
      </c>
      <c r="B18" s="19" t="s">
        <v>15</v>
      </c>
      <c r="C18" s="18">
        <v>65.557</v>
      </c>
      <c r="D18" s="18">
        <v>56.66013402452902</v>
      </c>
      <c r="E18" s="37">
        <f t="shared" si="0"/>
        <v>3714</v>
      </c>
    </row>
    <row r="19" spans="1:5" s="15" customFormat="1" ht="13.5" thickBot="1">
      <c r="A19" s="20">
        <v>8</v>
      </c>
      <c r="B19" s="21" t="s">
        <v>16</v>
      </c>
      <c r="C19" s="22">
        <v>121.278</v>
      </c>
      <c r="D19" s="22">
        <v>56.66013402452902</v>
      </c>
      <c r="E19" s="38">
        <f t="shared" si="0"/>
        <v>6872</v>
      </c>
    </row>
    <row r="20" spans="1:5" ht="15.75" thickBot="1">
      <c r="A20" s="23"/>
      <c r="B20" s="24" t="s">
        <v>2</v>
      </c>
      <c r="C20" s="25">
        <f>SUM(C12:C19)</f>
        <v>1391.984</v>
      </c>
      <c r="D20" s="26"/>
      <c r="E20" s="39">
        <f>SUM(E12:E19)</f>
        <v>78870</v>
      </c>
    </row>
    <row r="21" spans="2:5" ht="15">
      <c r="B21" s="27"/>
      <c r="C21" s="28"/>
      <c r="E21" s="29"/>
    </row>
    <row r="22" spans="1:4" ht="18">
      <c r="A22" s="30"/>
      <c r="B22" s="31" t="s">
        <v>17</v>
      </c>
      <c r="C22" s="32">
        <v>78870</v>
      </c>
      <c r="D22" s="33"/>
    </row>
    <row r="23" spans="1:4" ht="18">
      <c r="A23" s="30"/>
      <c r="B23" s="33" t="s">
        <v>18</v>
      </c>
      <c r="C23" s="32">
        <v>1391.984</v>
      </c>
      <c r="D23" s="30"/>
    </row>
    <row r="24" spans="1:4" ht="18">
      <c r="A24" s="30"/>
      <c r="B24" s="33" t="s">
        <v>19</v>
      </c>
      <c r="C24" s="34">
        <f>C22/C23</f>
        <v>56.66013402452902</v>
      </c>
      <c r="D24" s="30"/>
    </row>
    <row r="25" spans="1:4" ht="18">
      <c r="A25" s="30"/>
      <c r="B25" s="33"/>
      <c r="C25" s="35"/>
      <c r="D25" s="33"/>
    </row>
  </sheetData>
  <mergeCells count="1"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</dc:creator>
  <cp:keywords/>
  <dc:description/>
  <cp:lastModifiedBy>comp2</cp:lastModifiedBy>
  <dcterms:created xsi:type="dcterms:W3CDTF">2018-10-22T12:54:34Z</dcterms:created>
  <dcterms:modified xsi:type="dcterms:W3CDTF">2018-11-12T11:20:26Z</dcterms:modified>
  <cp:category/>
  <cp:version/>
  <cp:contentType/>
  <cp:contentStatus/>
</cp:coreProperties>
</file>